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50" windowHeight="3465" activeTab="0"/>
  </bookViews>
  <sheets>
    <sheet name="приложение к отчету" sheetId="1" r:id="rId1"/>
    <sheet name="отчет на 01.10.18г." sheetId="2" r:id="rId2"/>
  </sheets>
  <definedNames/>
  <calcPr fullCalcOnLoad="1"/>
</workbook>
</file>

<file path=xl/sharedStrings.xml><?xml version="1.0" encoding="utf-8"?>
<sst xmlns="http://schemas.openxmlformats.org/spreadsheetml/2006/main" count="113" uniqueCount="78">
  <si>
    <t>Плановые показатели результа-тивности использования субсидии в соответствии с соглашением</t>
  </si>
  <si>
    <t>Фактические показатели результа-тивности использования субсидии</t>
  </si>
  <si>
    <t>Итого</t>
  </si>
  <si>
    <t>Сведения об объемах финансирования</t>
  </si>
  <si>
    <t>Всего (рублей)</t>
  </si>
  <si>
    <t>За счет средств областного бюджета (рублей)</t>
  </si>
  <si>
    <t>За счет средств местного бюджета (рублей)</t>
  </si>
  <si>
    <t>Неисполь-зованный остаток  межбюджет-ного трансферта (рублей)</t>
  </si>
  <si>
    <t>(подпись)</t>
  </si>
  <si>
    <t>(фамилия, инициалы)</t>
  </si>
  <si>
    <t xml:space="preserve">Исполнитель                          </t>
  </si>
  <si>
    <t xml:space="preserve">наименование мероприятия  </t>
  </si>
  <si>
    <t>Исполнено за последний квартал 2016 года</t>
  </si>
  <si>
    <t>Виноградова С.М.</t>
  </si>
  <si>
    <t>881365 41-547</t>
  </si>
  <si>
    <t>За счет средств внебюджетных источников (рублей)</t>
  </si>
  <si>
    <t>Наименование мероприятия</t>
  </si>
  <si>
    <t>Срок исполнения</t>
  </si>
  <si>
    <t>Ответственный исполнитель</t>
  </si>
  <si>
    <t>Ожидаемый результат</t>
  </si>
  <si>
    <t>Состояние исполнения</t>
  </si>
  <si>
    <t>1.1.</t>
  </si>
  <si>
    <t>Проведение конкурсных процедур и заключение муниципального контракта на выполнение работ</t>
  </si>
  <si>
    <t>Заключение муниципального контракта</t>
  </si>
  <si>
    <t>1.2.</t>
  </si>
  <si>
    <t>Подрядная организация</t>
  </si>
  <si>
    <t>1.3.</t>
  </si>
  <si>
    <t>Приемка объекта в порядке, установленном муниципальным контрактом</t>
  </si>
  <si>
    <t>Модернизация объектов уличного освещения; повышение эффективности использования энергетических ресурсов</t>
  </si>
  <si>
    <t>1.</t>
  </si>
  <si>
    <t xml:space="preserve">Мониторинг реализации муниципальной программы, в том числе: </t>
  </si>
  <si>
    <t>Акт приемки поставленных материалов и выполненных работ и их оплата</t>
  </si>
  <si>
    <t xml:space="preserve">подготовка ежеквартальных отчетов по освоению объемов в соответствии с Соглашением </t>
  </si>
  <si>
    <t>2.</t>
  </si>
  <si>
    <t>При корректировке местного бюджета</t>
  </si>
  <si>
    <t>Наиболее эффективное использование бюджетных средств</t>
  </si>
  <si>
    <t>Глава администрации поселения</t>
  </si>
  <si>
    <t>__________/А.А. Афонин/</t>
  </si>
  <si>
    <t>шт.</t>
  </si>
  <si>
    <t>Единица измерения показателя результативности использования субсидии</t>
  </si>
  <si>
    <t>Главный бухгалтер</t>
  </si>
  <si>
    <t>Исполнено на 01.10.2016 (нарастающим итогом)</t>
  </si>
  <si>
    <t xml:space="preserve">ОТЧЕТ
(ежеквартальный)
о достижении значения целевого показателя результативности предоставленной субсидии из областного бюджета Ленинградской области бюджету муниципального образования «Важинское городское поселение Подпорожского муниципального района Ленинградской области» на реализацию областного закона Ленинградской области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и о расходах бюджета муниципального образования, источником финансового обеспечения которых является субсидия, 
по состоянию на 01.10.2018 года (нарастающим итогом)
</t>
  </si>
  <si>
    <t>Ремонт уличного освещения с заменой светильников на светодиодные в г.п. Важины по улицам: 
- Свирская, Набережная, Береговая, Труда, Садовая, Горная, Свирская, Молодежная, Южная, Песочная, Сосновая, Физкультурная, Октябрьская</t>
  </si>
  <si>
    <t xml:space="preserve">И.о. главы администрации </t>
  </si>
  <si>
    <t>И.о. главы администрации муниципального образования</t>
  </si>
  <si>
    <t>А.В. Бахвалов</t>
  </si>
  <si>
    <t>Бахвалов А.В.</t>
  </si>
  <si>
    <t>Григорьева Е.Н.</t>
  </si>
  <si>
    <t>(фамилия, инициалы, номер телефона)</t>
  </si>
  <si>
    <t xml:space="preserve">Приложение № 1                                                                   к ежеквартальному отчету                                                    от 01.10.2018 года </t>
  </si>
  <si>
    <t>Ремонт уличного освещения с заменой светильников на светодиодные в г.п. Важины по улицам:                                                                   -  Боровая, Железнодорожная, Новопоселковая, пер. Лесной</t>
  </si>
  <si>
    <t>Ежеквартальный отчет
Администрации муниципального образования «Важинское городское поселение Подпорожского муниципального района Ленинградской области»  о ходе реализации плана мероприятий («дорожной карты») 
по достижению значения целевого показателя результативности предоставленной субсидии из областного бюджета («Дорожная карта»)</t>
  </si>
  <si>
    <t xml:space="preserve">I. Реализация мероприятий муниципальной программы (подпрограммы):
«Обеспечение устойчивого функционирования и развития коммунальной и инженерной инфраструктуры, повышение энергоэффективности и благоустройство территории Важинского городского поселения на 2018-2020 годы» («Благоустройство территории Важинского городского поселения на 2018-2020 годы»)
</t>
  </si>
  <si>
    <t>1. Ремонт уличного освещения с заменой светильников на светодиодные в г.п. Важины по улицам: Свирская, Набережная, Береговая, Труда, Садовая, Горная, Свирская, Молодежная, Южная, Песочная, Сосновая, Физкультурная, Октябрьская</t>
  </si>
  <si>
    <t>Июнь - Июль 2018г.</t>
  </si>
  <si>
    <t xml:space="preserve">Администрация
МО «Важинское городское поселение»
</t>
  </si>
  <si>
    <t>20.07.2018 года заключен Муниципальный контракт № 0145300014818000026-0259194-01, ИКЗ 183471100699147110100100330014321244</t>
  </si>
  <si>
    <t>Сентябрь 2018г.</t>
  </si>
  <si>
    <t xml:space="preserve">16.08.2018г работы выполнены </t>
  </si>
  <si>
    <t>Акт приемки - передачи объекта заказчику подрядчиком</t>
  </si>
  <si>
    <t>Акт выполненных работ № 1 от 16.08.2018 года, Счет на оплату № 18 от 16.08.2018г.</t>
  </si>
  <si>
    <t>Ремонт уличного освещения с заменой светильников на светодиодные в г.п. Важины по улицам: Боровая, Железнодорожная, Новопоселковая, пер. Лесной</t>
  </si>
  <si>
    <t xml:space="preserve">Ремонт уличного освещения с заменой светильников на светодиодные в г.п. Важины </t>
  </si>
  <si>
    <t xml:space="preserve">28.09.2018 года размещено извещение о проведение электронного аукциона.
Дата проведения аукциона - 12.10.2018г.
Срок заключения контракта  - не ранее 26.10.2018г.
</t>
  </si>
  <si>
    <t>Октябрь 2018г.</t>
  </si>
  <si>
    <t>После заключения муниципального контракта</t>
  </si>
  <si>
    <t>Ноябрь 2018г.</t>
  </si>
  <si>
    <t>В сроки, предусмотренные контрактом</t>
  </si>
  <si>
    <t xml:space="preserve">II. Контроль  реализации муниципальной программы (подпрограммы):
«Обеспечение устойчивого функционирования и развития коммунальной и инженерной инфраструктуры, повышение энергоэффективности и благоустройство территории Важинского городского поселения на 2018-2020 годы» («Благоустройство территории Важинского городского поселения на 2018-2020 годы»)
</t>
  </si>
  <si>
    <t xml:space="preserve">приемка и оплата выполненных работ по ремонту уличного освещения с заменой светильников на светодиодные в г.п. Важины по улицам: 
- Свирская, Набережная, Береговая, Труда, Садовая, Горная, Свирская, Молодежная, Южная, Песочная, Сосновая, Физкультурная, Октябрьская
</t>
  </si>
  <si>
    <t>- Боровая, Железнодорожная, Новопоселковая, пер. Лесной</t>
  </si>
  <si>
    <t>Приемка и оплата работ будет произведена после  выполнения работ</t>
  </si>
  <si>
    <t>Ежеквартально, не позднее 3-го числа месяца, следующего за отчетным кварталом</t>
  </si>
  <si>
    <t>Мониторинг освоения объемов средств и целевых показателей по Соглашению с Комитетом</t>
  </si>
  <si>
    <t>Ежеквартальный отчет подготовлен по состоянию на 01.10.2018г.</t>
  </si>
  <si>
    <t>Корректировка муниципальной программы (подпрограммы) и Соглашения по итогам проведения конкурсных процедур, предусмотренных законодательством</t>
  </si>
  <si>
    <t>Заключено дополнительное соглашение № 1 от 24.08.2018г., в связи с образовавшейся экономией в размере 490693,96 рублей</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</si>
</sst>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7">
    <font>
      <sz val="11"/>
      <color theme="1"/>
      <name val="Calibri"/>
      <family val="2"/>
    </font>
    <font>
      <sz val="11"/>
      <color indexed="8"/>
      <name val="Calibri"/>
      <family val="2"/>
    </font>
    <font>
      <b/>
      <sz val="8"/>
      <color indexed="8"/>
      <name val="Times New Roman"/>
      <family val="1"/>
    </font>
    <font>
      <sz val="12"/>
      <color indexed="8"/>
      <name val="Times New Roman"/>
      <family val="1"/>
    </font>
    <font>
      <sz val="10"/>
      <color indexed="8"/>
      <name val="Times New Roman"/>
      <family val="1"/>
    </font>
    <font>
      <b/>
      <sz val="14"/>
      <color indexed="8"/>
      <name val="Times New Roman"/>
      <family val="1"/>
    </font>
    <font>
      <sz val="8"/>
      <name val="Times New Roman"/>
      <family val="1"/>
    </font>
    <font>
      <sz val="9"/>
      <name val="Times New Roman"/>
      <family val="1"/>
    </font>
    <font>
      <sz val="9"/>
      <color indexed="8"/>
      <name val="Times New Roman"/>
      <family val="1"/>
    </font>
    <font>
      <sz val="10"/>
      <name val="Times New Roman"/>
      <family val="1"/>
    </font>
    <font>
      <u val="single"/>
      <sz val="10"/>
      <name val="Times New Roman"/>
      <family val="1"/>
    </font>
    <font>
      <i/>
      <sz val="10"/>
      <name val="Times New Roman"/>
      <family val="1"/>
    </font>
    <font>
      <sz val="11"/>
      <color indexed="8"/>
      <name val="Times New Roman"/>
      <family val="1"/>
    </font>
    <font>
      <sz val="8"/>
      <color indexed="8"/>
      <name val="Times New Roman"/>
      <family val="1"/>
    </font>
    <font>
      <b/>
      <sz val="11"/>
      <color indexed="8"/>
      <name val="Times New Roman"/>
      <family val="1"/>
    </font>
    <font>
      <sz val="8"/>
      <name val="Calibri"/>
      <family val="2"/>
    </font>
    <font>
      <sz val="13.5"/>
      <color indexed="8"/>
      <name val="Calibri"/>
      <family val="2"/>
    </font>
    <font>
      <sz val="13.5"/>
      <color indexed="8"/>
      <name val="Times New Roman"/>
      <family val="1"/>
    </font>
    <font>
      <b/>
      <i/>
      <sz val="11"/>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Times New Roman"/>
      <family val="1"/>
    </font>
    <font>
      <sz val="11"/>
      <color theme="1"/>
      <name val="Times New Roman"/>
      <family val="1"/>
    </font>
    <font>
      <sz val="11"/>
      <color rgb="FF000000"/>
      <name val="Times New Roman"/>
      <family val="1"/>
    </font>
    <font>
      <b/>
      <sz val="11"/>
      <color theme="1"/>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right style="medium"/>
      <top style="medium"/>
      <bottom style="medium"/>
    </border>
    <border>
      <left style="medium"/>
      <right style="medium"/>
      <top/>
      <bottom/>
    </border>
    <border>
      <left/>
      <right/>
      <top/>
      <bottom style="thin"/>
    </border>
    <border>
      <left/>
      <right style="medium"/>
      <top/>
      <bottom/>
    </border>
    <border>
      <left style="medium"/>
      <right style="medium"/>
      <top style="medium"/>
      <bottom/>
    </border>
    <border>
      <left/>
      <right style="medium"/>
      <top style="medium"/>
      <bottom/>
    </border>
    <border>
      <left style="thin"/>
      <right style="thin"/>
      <top style="thin"/>
      <bottom style="thin"/>
    </border>
    <border>
      <left style="thin"/>
      <right style="thin"/>
      <top style="thin"/>
      <bottom/>
    </border>
    <border>
      <left style="medium"/>
      <right style="medium"/>
      <top/>
      <bottom style="medium"/>
    </border>
    <border>
      <left style="medium"/>
      <right/>
      <top/>
      <bottom/>
    </border>
    <border>
      <left/>
      <right style="medium"/>
      <top/>
      <bottom style="medium"/>
    </border>
    <border>
      <left style="medium"/>
      <right/>
      <top style="medium"/>
      <bottom style="medium"/>
    </border>
    <border>
      <left/>
      <right/>
      <top style="medium"/>
      <bottom style="medium"/>
    </border>
    <border>
      <left style="thin"/>
      <right style="thin"/>
      <top/>
      <bottom style="thin"/>
    </border>
    <border>
      <left/>
      <right/>
      <top style="thin"/>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87">
    <xf numFmtId="0" fontId="0" fillId="0" borderId="0" xfId="0" applyFont="1" applyAlignment="1">
      <alignment/>
    </xf>
    <xf numFmtId="0" fontId="3" fillId="0" borderId="0" xfId="0" applyFont="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0" xfId="0" applyFont="1" applyBorder="1" applyAlignment="1">
      <alignment horizontal="center"/>
    </xf>
    <xf numFmtId="4" fontId="8" fillId="0" borderId="0" xfId="0" applyNumberFormat="1" applyFont="1" applyBorder="1" applyAlignment="1">
      <alignment horizontal="center" wrapText="1"/>
    </xf>
    <xf numFmtId="2" fontId="7" fillId="0" borderId="0" xfId="0" applyNumberFormat="1" applyFont="1" applyBorder="1" applyAlignment="1">
      <alignment horizontal="center"/>
    </xf>
    <xf numFmtId="0" fontId="6" fillId="0" borderId="0" xfId="0" applyFont="1" applyAlignment="1">
      <alignment/>
    </xf>
    <xf numFmtId="0" fontId="9" fillId="0" borderId="0" xfId="0" applyFont="1" applyAlignment="1">
      <alignment/>
    </xf>
    <xf numFmtId="0" fontId="9" fillId="0" borderId="0" xfId="0" applyFont="1" applyAlignment="1">
      <alignment vertical="top"/>
    </xf>
    <xf numFmtId="0" fontId="10" fillId="0" borderId="0" xfId="0" applyFont="1" applyBorder="1" applyAlignment="1">
      <alignment horizontal="center"/>
    </xf>
    <xf numFmtId="0" fontId="11" fillId="0" borderId="0" xfId="0" applyFont="1" applyBorder="1" applyAlignment="1">
      <alignment horizontal="center"/>
    </xf>
    <xf numFmtId="0" fontId="12" fillId="0" borderId="0" xfId="0" applyFont="1" applyAlignment="1">
      <alignment/>
    </xf>
    <xf numFmtId="0" fontId="5" fillId="0" borderId="0" xfId="0" applyFont="1" applyBorder="1" applyAlignment="1">
      <alignment vertical="center" wrapText="1"/>
    </xf>
    <xf numFmtId="0" fontId="4" fillId="0" borderId="0" xfId="0" applyFont="1" applyBorder="1" applyAlignment="1">
      <alignment horizontal="center" vertical="center" wrapText="1"/>
    </xf>
    <xf numFmtId="4" fontId="13" fillId="0" borderId="0" xfId="0" applyNumberFormat="1" applyFont="1" applyBorder="1" applyAlignment="1">
      <alignment horizontal="center" vertical="center"/>
    </xf>
    <xf numFmtId="4" fontId="13" fillId="0" borderId="0" xfId="0" applyNumberFormat="1" applyFont="1" applyBorder="1" applyAlignment="1">
      <alignment horizontal="center" vertical="center"/>
    </xf>
    <xf numFmtId="0" fontId="16" fillId="0" borderId="0" xfId="0" applyFont="1" applyAlignment="1">
      <alignment horizontal="center"/>
    </xf>
    <xf numFmtId="0" fontId="3" fillId="0" borderId="0" xfId="0" applyFont="1" applyAlignment="1">
      <alignment/>
    </xf>
    <xf numFmtId="0" fontId="16" fillId="0" borderId="0" xfId="0" applyFont="1" applyAlignment="1">
      <alignment horizontal="right" indent="11"/>
    </xf>
    <xf numFmtId="0" fontId="17" fillId="0" borderId="0" xfId="0" applyFont="1" applyAlignment="1">
      <alignment/>
    </xf>
    <xf numFmtId="0" fontId="16" fillId="0" borderId="0" xfId="0" applyFont="1" applyAlignment="1">
      <alignment horizontal="center"/>
    </xf>
    <xf numFmtId="0" fontId="51" fillId="0" borderId="0" xfId="0" applyFont="1" applyAlignment="1">
      <alignment/>
    </xf>
    <xf numFmtId="0" fontId="52" fillId="0" borderId="0" xfId="0" applyFont="1" applyAlignment="1">
      <alignment horizontal="center" vertical="top"/>
    </xf>
    <xf numFmtId="0" fontId="4" fillId="0" borderId="12" xfId="0" applyFont="1" applyFill="1" applyBorder="1" applyAlignment="1">
      <alignment horizontal="center" vertical="center" wrapText="1"/>
    </xf>
    <xf numFmtId="0" fontId="12" fillId="0" borderId="10" xfId="0" applyFont="1" applyBorder="1" applyAlignment="1">
      <alignment vertical="top" wrapText="1"/>
    </xf>
    <xf numFmtId="0" fontId="12" fillId="0" borderId="10" xfId="0" applyFont="1" applyBorder="1" applyAlignment="1">
      <alignment horizontal="center" vertical="top" wrapText="1"/>
    </xf>
    <xf numFmtId="0" fontId="0" fillId="0" borderId="0" xfId="0" applyFont="1" applyAlignment="1">
      <alignment/>
    </xf>
    <xf numFmtId="0" fontId="53" fillId="0" borderId="13" xfId="0" applyFont="1" applyBorder="1" applyAlignment="1">
      <alignment/>
    </xf>
    <xf numFmtId="0" fontId="12" fillId="0" borderId="0" xfId="0" applyFont="1" applyFill="1" applyBorder="1" applyAlignment="1">
      <alignment horizontal="left" vertical="top"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7" xfId="0" applyFont="1" applyBorder="1" applyAlignment="1">
      <alignment horizontal="center" vertical="center" wrapText="1"/>
    </xf>
    <xf numFmtId="4" fontId="13" fillId="0" borderId="17" xfId="0" applyNumberFormat="1" applyFont="1" applyBorder="1" applyAlignment="1">
      <alignment horizontal="center" vertical="center"/>
    </xf>
    <xf numFmtId="0" fontId="13" fillId="0" borderId="18"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Border="1" applyAlignment="1">
      <alignment wrapText="1"/>
    </xf>
    <xf numFmtId="0" fontId="5" fillId="0" borderId="17" xfId="0" applyFont="1" applyBorder="1" applyAlignment="1">
      <alignment vertical="center" wrapText="1"/>
    </xf>
    <xf numFmtId="0" fontId="53" fillId="0" borderId="0" xfId="0" applyFont="1" applyAlignment="1">
      <alignment horizontal="center" vertical="center" wrapText="1"/>
    </xf>
    <xf numFmtId="0" fontId="12" fillId="0" borderId="10" xfId="0" applyFont="1" applyBorder="1" applyAlignment="1">
      <alignment horizontal="center" vertical="center" wrapText="1"/>
    </xf>
    <xf numFmtId="0" fontId="12" fillId="0" borderId="19" xfId="0" applyFont="1" applyBorder="1" applyAlignment="1">
      <alignment horizontal="center" vertical="center" wrapText="1"/>
    </xf>
    <xf numFmtId="0" fontId="14" fillId="0" borderId="10" xfId="0" applyFont="1" applyBorder="1" applyAlignment="1">
      <alignment horizontal="center" vertical="top" wrapText="1"/>
    </xf>
    <xf numFmtId="0" fontId="53"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2" xfId="0" applyFont="1" applyBorder="1" applyAlignment="1">
      <alignment horizontal="center" vertical="center" wrapText="1"/>
    </xf>
    <xf numFmtId="0" fontId="3" fillId="0" borderId="0" xfId="0" applyFont="1" applyAlignment="1">
      <alignment horizontal="center"/>
    </xf>
    <xf numFmtId="0" fontId="18" fillId="0" borderId="10" xfId="0" applyFont="1" applyBorder="1" applyAlignment="1">
      <alignment horizontal="center" vertical="top" wrapText="1"/>
    </xf>
    <xf numFmtId="0" fontId="12" fillId="0" borderId="0" xfId="0" applyFont="1" applyFill="1" applyBorder="1" applyAlignment="1">
      <alignment horizontal="center" vertical="top" wrapText="1"/>
    </xf>
    <xf numFmtId="0" fontId="53" fillId="0" borderId="0" xfId="0" applyFont="1" applyAlignment="1">
      <alignment horizontal="center" vertical="center" wrapText="1"/>
    </xf>
    <xf numFmtId="0" fontId="55" fillId="0" borderId="0" xfId="0" applyFont="1" applyAlignment="1">
      <alignment horizontal="center" vertical="center" wrapText="1"/>
    </xf>
    <xf numFmtId="0" fontId="14" fillId="0" borderId="10" xfId="0" applyFont="1" applyBorder="1" applyAlignment="1">
      <alignment horizontal="center" vertical="top" wrapText="1"/>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2" xfId="0" applyFont="1" applyBorder="1" applyAlignment="1">
      <alignment horizontal="left" vertical="top" wrapText="1"/>
    </xf>
    <xf numFmtId="0" fontId="12" fillId="0" borderId="23" xfId="0" applyFont="1" applyBorder="1" applyAlignment="1">
      <alignment horizontal="left" vertical="top" wrapText="1"/>
    </xf>
    <xf numFmtId="0" fontId="12" fillId="0" borderId="11" xfId="0" applyFont="1" applyBorder="1" applyAlignment="1">
      <alignment horizontal="left" vertical="top" wrapText="1"/>
    </xf>
    <xf numFmtId="0" fontId="11" fillId="0" borderId="0" xfId="0" applyFont="1" applyAlignment="1">
      <alignment horizontal="left"/>
    </xf>
    <xf numFmtId="4" fontId="13" fillId="0" borderId="18" xfId="0" applyNumberFormat="1" applyFont="1" applyBorder="1" applyAlignment="1">
      <alignment horizontal="center" vertical="center" wrapText="1"/>
    </xf>
    <xf numFmtId="4" fontId="13" fillId="0" borderId="24" xfId="0" applyNumberFormat="1" applyFont="1" applyBorder="1" applyAlignment="1">
      <alignment horizontal="center" vertical="center" wrapText="1"/>
    </xf>
    <xf numFmtId="4" fontId="56" fillId="0" borderId="18" xfId="0" applyNumberFormat="1" applyFont="1" applyBorder="1" applyAlignment="1">
      <alignment horizontal="center" vertical="center"/>
    </xf>
    <xf numFmtId="4" fontId="56" fillId="0" borderId="24" xfId="0" applyNumberFormat="1" applyFont="1" applyBorder="1" applyAlignment="1">
      <alignment horizontal="center" vertical="center"/>
    </xf>
    <xf numFmtId="0" fontId="9" fillId="0" borderId="0" xfId="0" applyFont="1" applyAlignment="1">
      <alignment horizontal="center" vertical="top" wrapText="1"/>
    </xf>
    <xf numFmtId="0" fontId="2"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center" vertical="center" wrapText="1"/>
    </xf>
    <xf numFmtId="0" fontId="11" fillId="0" borderId="25" xfId="0" applyFont="1" applyBorder="1" applyAlignment="1">
      <alignment horizontal="center"/>
    </xf>
    <xf numFmtId="0" fontId="9" fillId="0" borderId="13" xfId="0" applyFont="1" applyBorder="1" applyAlignment="1">
      <alignment horizontal="center" vertical="top" wrapText="1"/>
    </xf>
    <xf numFmtId="0" fontId="9" fillId="0" borderId="13" xfId="0" applyFont="1" applyBorder="1" applyAlignment="1">
      <alignment horizontal="center"/>
    </xf>
    <xf numFmtId="0" fontId="2" fillId="0" borderId="23"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6" xfId="0" applyFont="1" applyBorder="1" applyAlignment="1">
      <alignment wrapText="1"/>
    </xf>
    <xf numFmtId="0" fontId="6" fillId="0" borderId="25" xfId="0" applyFont="1" applyBorder="1" applyAlignment="1">
      <alignment horizontal="left" wrapText="1"/>
    </xf>
    <xf numFmtId="0" fontId="9" fillId="0" borderId="0" xfId="0" applyFont="1" applyAlignment="1">
      <alignment horizontal="center" vertical="center" wrapText="1"/>
    </xf>
    <xf numFmtId="0" fontId="10" fillId="0" borderId="13" xfId="0" applyFont="1" applyBorder="1" applyAlignment="1">
      <alignment horizontal="center"/>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9" fillId="0" borderId="0" xfId="0" applyFont="1" applyAlignment="1">
      <alignment horizontal="left" vertical="top" wrapText="1"/>
    </xf>
    <xf numFmtId="0" fontId="0" fillId="0" borderId="0" xfId="0"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6"/>
  <sheetViews>
    <sheetView tabSelected="1" view="pageBreakPreview" zoomScaleSheetLayoutView="100" zoomScalePageLayoutView="0" workbookViewId="0" topLeftCell="A1">
      <selection activeCell="E17" sqref="E17"/>
    </sheetView>
  </sheetViews>
  <sheetFormatPr defaultColWidth="9.140625" defaultRowHeight="15"/>
  <cols>
    <col min="1" max="1" width="7.00390625" style="0" customWidth="1"/>
    <col min="2" max="2" width="17.8515625" style="0" customWidth="1"/>
    <col min="3" max="3" width="17.00390625" style="0" customWidth="1"/>
    <col min="4" max="4" width="24.57421875" style="0" customWidth="1"/>
    <col min="5" max="5" width="22.421875" style="0" customWidth="1"/>
    <col min="6" max="6" width="25.28125" style="0" customWidth="1"/>
    <col min="7" max="7" width="6.421875" style="0" hidden="1" customWidth="1"/>
    <col min="8" max="9" width="9.140625" style="0" hidden="1" customWidth="1"/>
  </cols>
  <sheetData>
    <row r="1" spans="5:8" ht="48" customHeight="1">
      <c r="E1" s="53" t="s">
        <v>50</v>
      </c>
      <c r="F1" s="53"/>
      <c r="H1" s="17"/>
    </row>
    <row r="2" spans="1:8" ht="94.5" customHeight="1" thickBot="1">
      <c r="A2" s="54" t="s">
        <v>52</v>
      </c>
      <c r="B2" s="53"/>
      <c r="C2" s="53"/>
      <c r="D2" s="53"/>
      <c r="E2" s="53"/>
      <c r="F2" s="53"/>
      <c r="H2" s="21"/>
    </row>
    <row r="3" spans="1:9" ht="38.25" customHeight="1" thickBot="1">
      <c r="A3" s="26"/>
      <c r="B3" s="43" t="s">
        <v>16</v>
      </c>
      <c r="C3" s="43" t="s">
        <v>17</v>
      </c>
      <c r="D3" s="43" t="s">
        <v>18</v>
      </c>
      <c r="E3" s="43" t="s">
        <v>19</v>
      </c>
      <c r="F3" s="43" t="s">
        <v>20</v>
      </c>
      <c r="G3" s="50"/>
      <c r="H3" s="50"/>
      <c r="I3" s="50"/>
    </row>
    <row r="4" spans="1:9" ht="63.75" customHeight="1" thickBot="1">
      <c r="A4" s="55" t="s">
        <v>53</v>
      </c>
      <c r="B4" s="55"/>
      <c r="C4" s="55"/>
      <c r="D4" s="55"/>
      <c r="E4" s="55"/>
      <c r="F4" s="55"/>
      <c r="G4" s="22"/>
      <c r="H4" s="22"/>
      <c r="I4" s="22"/>
    </row>
    <row r="5" spans="1:9" ht="45" customHeight="1" thickBot="1">
      <c r="A5" s="51" t="s">
        <v>54</v>
      </c>
      <c r="B5" s="51"/>
      <c r="C5" s="51"/>
      <c r="D5" s="51"/>
      <c r="E5" s="51"/>
      <c r="F5" s="51"/>
      <c r="G5" s="22"/>
      <c r="H5" s="22"/>
      <c r="I5" s="22"/>
    </row>
    <row r="6" spans="1:9" ht="108" customHeight="1" thickBot="1">
      <c r="A6" s="41" t="s">
        <v>21</v>
      </c>
      <c r="B6" s="41" t="s">
        <v>22</v>
      </c>
      <c r="C6" s="44" t="s">
        <v>55</v>
      </c>
      <c r="D6" s="41" t="s">
        <v>56</v>
      </c>
      <c r="E6" s="44" t="s">
        <v>23</v>
      </c>
      <c r="F6" s="44" t="s">
        <v>57</v>
      </c>
      <c r="G6" s="22"/>
      <c r="H6" s="22"/>
      <c r="I6" s="22"/>
    </row>
    <row r="7" spans="1:9" ht="111.75" customHeight="1" thickBot="1">
      <c r="A7" s="41" t="s">
        <v>24</v>
      </c>
      <c r="B7" s="44" t="s">
        <v>63</v>
      </c>
      <c r="C7" s="45" t="s">
        <v>58</v>
      </c>
      <c r="D7" s="45" t="s">
        <v>25</v>
      </c>
      <c r="E7" s="45" t="s">
        <v>28</v>
      </c>
      <c r="F7" s="45" t="s">
        <v>59</v>
      </c>
      <c r="G7" s="22"/>
      <c r="H7" s="22"/>
      <c r="I7" s="22"/>
    </row>
    <row r="8" spans="1:9" ht="81" customHeight="1" thickBot="1">
      <c r="A8" s="41" t="s">
        <v>26</v>
      </c>
      <c r="B8" s="41" t="s">
        <v>27</v>
      </c>
      <c r="C8" s="45" t="s">
        <v>58</v>
      </c>
      <c r="D8" s="41" t="s">
        <v>56</v>
      </c>
      <c r="E8" s="44" t="s">
        <v>60</v>
      </c>
      <c r="F8" s="44" t="s">
        <v>61</v>
      </c>
      <c r="G8" s="22"/>
      <c r="H8" s="22"/>
      <c r="I8" s="22"/>
    </row>
    <row r="9" spans="1:6" ht="32.25" customHeight="1" thickBot="1">
      <c r="A9" s="51" t="s">
        <v>62</v>
      </c>
      <c r="B9" s="51"/>
      <c r="C9" s="51"/>
      <c r="D9" s="51"/>
      <c r="E9" s="51"/>
      <c r="F9" s="51"/>
    </row>
    <row r="10" spans="1:6" ht="107.25" customHeight="1" thickBot="1">
      <c r="A10" s="41" t="s">
        <v>21</v>
      </c>
      <c r="B10" s="41" t="s">
        <v>22</v>
      </c>
      <c r="C10" s="45" t="s">
        <v>58</v>
      </c>
      <c r="D10" s="41" t="s">
        <v>56</v>
      </c>
      <c r="E10" s="44" t="s">
        <v>23</v>
      </c>
      <c r="F10" s="44" t="s">
        <v>64</v>
      </c>
    </row>
    <row r="11" spans="1:6" ht="107.25" customHeight="1" thickBot="1">
      <c r="A11" s="41" t="s">
        <v>24</v>
      </c>
      <c r="B11" s="44" t="s">
        <v>63</v>
      </c>
      <c r="C11" s="45" t="s">
        <v>65</v>
      </c>
      <c r="D11" s="45" t="s">
        <v>25</v>
      </c>
      <c r="E11" s="45" t="s">
        <v>28</v>
      </c>
      <c r="F11" s="45" t="s">
        <v>66</v>
      </c>
    </row>
    <row r="12" spans="1:6" ht="94.5" customHeight="1" thickBot="1">
      <c r="A12" s="41" t="s">
        <v>26</v>
      </c>
      <c r="B12" s="41" t="s">
        <v>27</v>
      </c>
      <c r="C12" s="45" t="s">
        <v>67</v>
      </c>
      <c r="D12" s="41" t="s">
        <v>56</v>
      </c>
      <c r="E12" s="44" t="s">
        <v>60</v>
      </c>
      <c r="F12" s="44" t="s">
        <v>68</v>
      </c>
    </row>
    <row r="13" spans="1:6" ht="65.25" customHeight="1" thickBot="1">
      <c r="A13" s="55" t="s">
        <v>69</v>
      </c>
      <c r="B13" s="55"/>
      <c r="C13" s="55"/>
      <c r="D13" s="55"/>
      <c r="E13" s="55"/>
      <c r="F13" s="55"/>
    </row>
    <row r="14" spans="1:6" ht="18.75" customHeight="1" thickBot="1">
      <c r="A14" s="25" t="s">
        <v>29</v>
      </c>
      <c r="B14" s="61" t="s">
        <v>30</v>
      </c>
      <c r="C14" s="62"/>
      <c r="D14" s="62"/>
      <c r="E14" s="62"/>
      <c r="F14" s="63"/>
    </row>
    <row r="15" spans="1:6" ht="303" customHeight="1">
      <c r="A15" s="60" t="s">
        <v>21</v>
      </c>
      <c r="B15" s="47" t="s">
        <v>70</v>
      </c>
      <c r="C15" s="46" t="s">
        <v>58</v>
      </c>
      <c r="D15" s="56" t="s">
        <v>56</v>
      </c>
      <c r="E15" s="58" t="s">
        <v>31</v>
      </c>
      <c r="F15" s="48" t="s">
        <v>61</v>
      </c>
    </row>
    <row r="16" spans="1:6" ht="69.75" customHeight="1" thickBot="1">
      <c r="A16" s="59"/>
      <c r="B16" s="42" t="s">
        <v>71</v>
      </c>
      <c r="C16" s="42" t="s">
        <v>67</v>
      </c>
      <c r="D16" s="57"/>
      <c r="E16" s="59"/>
      <c r="F16" s="49" t="s">
        <v>72</v>
      </c>
    </row>
    <row r="17" spans="1:6" ht="112.5" customHeight="1" thickBot="1">
      <c r="A17" s="41" t="s">
        <v>24</v>
      </c>
      <c r="B17" s="42" t="s">
        <v>32</v>
      </c>
      <c r="C17" s="42" t="s">
        <v>73</v>
      </c>
      <c r="D17" s="41" t="s">
        <v>56</v>
      </c>
      <c r="E17" s="40" t="s">
        <v>74</v>
      </c>
      <c r="F17" s="40" t="s">
        <v>75</v>
      </c>
    </row>
    <row r="18" spans="1:6" ht="184.5" customHeight="1" thickBot="1">
      <c r="A18" s="41" t="s">
        <v>33</v>
      </c>
      <c r="B18" s="41" t="s">
        <v>76</v>
      </c>
      <c r="C18" s="41" t="s">
        <v>34</v>
      </c>
      <c r="D18" s="41" t="s">
        <v>56</v>
      </c>
      <c r="E18" s="41" t="s">
        <v>35</v>
      </c>
      <c r="F18" s="41" t="s">
        <v>77</v>
      </c>
    </row>
    <row r="19" spans="1:6" ht="15">
      <c r="A19" s="27"/>
      <c r="B19" s="27"/>
      <c r="C19" s="27"/>
      <c r="D19" s="27"/>
      <c r="E19" s="27"/>
      <c r="F19" s="27"/>
    </row>
    <row r="20" spans="1:6" ht="15">
      <c r="A20" s="27"/>
      <c r="B20" s="27"/>
      <c r="C20" s="27"/>
      <c r="D20" s="27"/>
      <c r="E20" s="27"/>
      <c r="F20" s="27"/>
    </row>
    <row r="21" spans="1:6" ht="16.5" customHeight="1">
      <c r="A21" s="52" t="s">
        <v>44</v>
      </c>
      <c r="B21" s="52"/>
      <c r="C21" s="28"/>
      <c r="D21" s="29" t="s">
        <v>46</v>
      </c>
      <c r="E21" s="27"/>
      <c r="F21" s="27"/>
    </row>
    <row r="22" ht="15">
      <c r="C22" s="23" t="s">
        <v>8</v>
      </c>
    </row>
    <row r="29" ht="15.75">
      <c r="A29" s="18"/>
    </row>
    <row r="30" ht="15.75">
      <c r="A30" s="18"/>
    </row>
    <row r="32" ht="18">
      <c r="A32" s="19" t="s">
        <v>36</v>
      </c>
    </row>
    <row r="34" ht="18">
      <c r="A34" s="19" t="s">
        <v>37</v>
      </c>
    </row>
    <row r="35" ht="17.25">
      <c r="A35" s="20"/>
    </row>
    <row r="36" ht="17.25">
      <c r="A36" s="20"/>
    </row>
  </sheetData>
  <sheetProtection/>
  <mergeCells count="12">
    <mergeCell ref="G3:I3"/>
    <mergeCell ref="A9:F9"/>
    <mergeCell ref="A21:B21"/>
    <mergeCell ref="E1:F1"/>
    <mergeCell ref="A2:F2"/>
    <mergeCell ref="A4:F4"/>
    <mergeCell ref="A5:F5"/>
    <mergeCell ref="A13:F13"/>
    <mergeCell ref="D15:D16"/>
    <mergeCell ref="E15:E16"/>
    <mergeCell ref="A15:A16"/>
    <mergeCell ref="B14:F14"/>
  </mergeCells>
  <printOptions/>
  <pageMargins left="0.75" right="0.75" top="1" bottom="1" header="0.5" footer="0.5"/>
  <pageSetup horizontalDpi="600" verticalDpi="600" orientation="portrait" paperSize="9" scale="71" r:id="rId1"/>
  <rowBreaks count="1" manualBreakCount="1">
    <brk id="12" max="5" man="1"/>
  </rowBreaks>
  <colBreaks count="2" manualBreakCount="2">
    <brk id="7" max="65535" man="1"/>
    <brk id="8" max="65535" man="1"/>
  </colBreaks>
</worksheet>
</file>

<file path=xl/worksheets/sheet2.xml><?xml version="1.0" encoding="utf-8"?>
<worksheet xmlns="http://schemas.openxmlformats.org/spreadsheetml/2006/main" xmlns:r="http://schemas.openxmlformats.org/officeDocument/2006/relationships">
  <dimension ref="A1:R26"/>
  <sheetViews>
    <sheetView view="pageBreakPreview" zoomScaleSheetLayoutView="100" zoomScalePageLayoutView="0" workbookViewId="0" topLeftCell="A1">
      <selection activeCell="L5" sqref="L5:L6"/>
    </sheetView>
  </sheetViews>
  <sheetFormatPr defaultColWidth="9.140625" defaultRowHeight="15"/>
  <cols>
    <col min="1" max="1" width="36.57421875" style="0" customWidth="1"/>
    <col min="2" max="2" width="7.8515625" style="0" customWidth="1"/>
    <col min="3" max="3" width="9.00390625" style="0" customWidth="1"/>
    <col min="4" max="4" width="9.140625" style="0" customWidth="1"/>
    <col min="5" max="5" width="10.140625" style="0" customWidth="1"/>
    <col min="6" max="6" width="10.28125" style="0" customWidth="1"/>
    <col min="7" max="7" width="9.421875" style="0" customWidth="1"/>
    <col min="8" max="8" width="8.8515625" style="0" customWidth="1"/>
    <col min="9" max="10" width="8.57421875" style="0" customWidth="1"/>
    <col min="11" max="11" width="9.28125" style="0" customWidth="1"/>
    <col min="12" max="12" width="8.57421875" style="0" customWidth="1"/>
    <col min="13" max="13" width="9.421875" style="0" customWidth="1"/>
    <col min="14" max="14" width="8.7109375" style="0" customWidth="1"/>
    <col min="15" max="15" width="7.8515625" style="0" customWidth="1"/>
    <col min="16" max="16" width="8.28125" style="0" customWidth="1"/>
    <col min="17" max="17" width="11.00390625" style="0" customWidth="1"/>
  </cols>
  <sheetData>
    <row r="1" spans="1:17" ht="127.5" customHeight="1" thickBot="1">
      <c r="A1" s="77" t="s">
        <v>42</v>
      </c>
      <c r="B1" s="77"/>
      <c r="C1" s="77"/>
      <c r="D1" s="77"/>
      <c r="E1" s="77"/>
      <c r="F1" s="77"/>
      <c r="G1" s="77"/>
      <c r="H1" s="77"/>
      <c r="I1" s="77"/>
      <c r="J1" s="77"/>
      <c r="K1" s="77"/>
      <c r="L1" s="77"/>
      <c r="M1" s="77"/>
      <c r="N1" s="77"/>
      <c r="O1" s="77"/>
      <c r="P1" s="78"/>
      <c r="Q1" s="78"/>
    </row>
    <row r="2" spans="1:18" ht="39" customHeight="1" thickBot="1">
      <c r="A2" s="82" t="s">
        <v>11</v>
      </c>
      <c r="B2" s="82" t="s">
        <v>39</v>
      </c>
      <c r="C2" s="82" t="s">
        <v>0</v>
      </c>
      <c r="D2" s="82" t="s">
        <v>1</v>
      </c>
      <c r="E2" s="70" t="s">
        <v>3</v>
      </c>
      <c r="F2" s="71"/>
      <c r="G2" s="71"/>
      <c r="H2" s="72"/>
      <c r="I2" s="76" t="s">
        <v>41</v>
      </c>
      <c r="J2" s="71"/>
      <c r="K2" s="71"/>
      <c r="L2" s="72"/>
      <c r="M2" s="70" t="s">
        <v>12</v>
      </c>
      <c r="N2" s="71"/>
      <c r="O2" s="71"/>
      <c r="P2" s="72"/>
      <c r="Q2" s="82" t="s">
        <v>7</v>
      </c>
      <c r="R2" s="1"/>
    </row>
    <row r="3" spans="1:18" ht="84.75" customHeight="1" thickBot="1">
      <c r="A3" s="83"/>
      <c r="B3" s="83"/>
      <c r="C3" s="84"/>
      <c r="D3" s="84"/>
      <c r="E3" s="2" t="s">
        <v>4</v>
      </c>
      <c r="F3" s="3" t="s">
        <v>5</v>
      </c>
      <c r="G3" s="3" t="s">
        <v>6</v>
      </c>
      <c r="H3" s="3" t="s">
        <v>15</v>
      </c>
      <c r="I3" s="2" t="s">
        <v>4</v>
      </c>
      <c r="J3" s="33" t="s">
        <v>5</v>
      </c>
      <c r="K3" s="33" t="s">
        <v>6</v>
      </c>
      <c r="L3" s="33" t="s">
        <v>15</v>
      </c>
      <c r="M3" s="2" t="s">
        <v>4</v>
      </c>
      <c r="N3" s="3" t="s">
        <v>5</v>
      </c>
      <c r="O3" s="3" t="s">
        <v>6</v>
      </c>
      <c r="P3" s="3" t="s">
        <v>15</v>
      </c>
      <c r="Q3" s="84"/>
      <c r="R3" s="1"/>
    </row>
    <row r="4" spans="1:18" ht="15.75">
      <c r="A4" s="32">
        <v>1</v>
      </c>
      <c r="B4" s="32">
        <v>2</v>
      </c>
      <c r="C4" s="31">
        <v>3</v>
      </c>
      <c r="D4" s="30">
        <v>4</v>
      </c>
      <c r="E4" s="31">
        <v>5</v>
      </c>
      <c r="F4" s="31">
        <v>6</v>
      </c>
      <c r="G4" s="30">
        <v>7</v>
      </c>
      <c r="H4" s="31">
        <v>8</v>
      </c>
      <c r="I4" s="14">
        <v>9</v>
      </c>
      <c r="J4" s="36">
        <v>10</v>
      </c>
      <c r="K4" s="36">
        <v>11</v>
      </c>
      <c r="L4" s="36">
        <v>12</v>
      </c>
      <c r="M4" s="31">
        <v>13</v>
      </c>
      <c r="N4" s="31">
        <v>14</v>
      </c>
      <c r="O4" s="37">
        <v>15</v>
      </c>
      <c r="P4" s="37">
        <v>16</v>
      </c>
      <c r="Q4" s="24">
        <v>17</v>
      </c>
      <c r="R4" s="1"/>
    </row>
    <row r="5" spans="1:18" ht="95.25" customHeight="1">
      <c r="A5" s="38" t="s">
        <v>43</v>
      </c>
      <c r="B5" s="34" t="s">
        <v>38</v>
      </c>
      <c r="C5" s="34">
        <v>109</v>
      </c>
      <c r="D5" s="34">
        <v>109</v>
      </c>
      <c r="E5" s="65">
        <v>1241700</v>
      </c>
      <c r="F5" s="65">
        <v>1064000</v>
      </c>
      <c r="G5" s="65">
        <v>118300</v>
      </c>
      <c r="H5" s="65">
        <v>32400</v>
      </c>
      <c r="I5" s="65">
        <v>691606.04</v>
      </c>
      <c r="J5" s="67">
        <v>622439.76</v>
      </c>
      <c r="K5" s="67">
        <v>69166.28</v>
      </c>
      <c r="L5" s="65">
        <v>32400</v>
      </c>
      <c r="M5" s="65">
        <v>691606.04</v>
      </c>
      <c r="N5" s="67">
        <v>622439.76</v>
      </c>
      <c r="O5" s="67">
        <v>69166.28</v>
      </c>
      <c r="P5" s="65">
        <v>32400</v>
      </c>
      <c r="Q5" s="65">
        <f>F5-J5</f>
        <v>441560.24</v>
      </c>
      <c r="R5" s="1"/>
    </row>
    <row r="6" spans="1:18" ht="68.25" customHeight="1">
      <c r="A6" s="38" t="s">
        <v>51</v>
      </c>
      <c r="B6" s="34" t="s">
        <v>38</v>
      </c>
      <c r="C6" s="34">
        <v>42</v>
      </c>
      <c r="D6" s="34">
        <v>0</v>
      </c>
      <c r="E6" s="66"/>
      <c r="F6" s="66"/>
      <c r="G6" s="66"/>
      <c r="H6" s="66"/>
      <c r="I6" s="66"/>
      <c r="J6" s="68"/>
      <c r="K6" s="68"/>
      <c r="L6" s="66"/>
      <c r="M6" s="66"/>
      <c r="N6" s="68"/>
      <c r="O6" s="68"/>
      <c r="P6" s="66"/>
      <c r="Q6" s="66"/>
      <c r="R6" s="1"/>
    </row>
    <row r="7" spans="1:18" ht="24.75" customHeight="1">
      <c r="A7" s="39" t="s">
        <v>2</v>
      </c>
      <c r="B7" s="39"/>
      <c r="C7" s="34"/>
      <c r="D7" s="34"/>
      <c r="E7" s="35">
        <f>E5</f>
        <v>1241700</v>
      </c>
      <c r="F7" s="35">
        <f aca="true" t="shared" si="0" ref="F7:Q7">F5</f>
        <v>1064000</v>
      </c>
      <c r="G7" s="35">
        <f t="shared" si="0"/>
        <v>118300</v>
      </c>
      <c r="H7" s="35">
        <f t="shared" si="0"/>
        <v>32400</v>
      </c>
      <c r="I7" s="35">
        <f t="shared" si="0"/>
        <v>691606.04</v>
      </c>
      <c r="J7" s="35">
        <f t="shared" si="0"/>
        <v>622439.76</v>
      </c>
      <c r="K7" s="35">
        <f t="shared" si="0"/>
        <v>69166.28</v>
      </c>
      <c r="L7" s="35">
        <f t="shared" si="0"/>
        <v>32400</v>
      </c>
      <c r="M7" s="35">
        <f t="shared" si="0"/>
        <v>691606.04</v>
      </c>
      <c r="N7" s="35">
        <f t="shared" si="0"/>
        <v>622439.76</v>
      </c>
      <c r="O7" s="35">
        <f t="shared" si="0"/>
        <v>69166.28</v>
      </c>
      <c r="P7" s="35">
        <f t="shared" si="0"/>
        <v>32400</v>
      </c>
      <c r="Q7" s="35">
        <f t="shared" si="0"/>
        <v>441560.24</v>
      </c>
      <c r="R7" s="1"/>
    </row>
    <row r="8" spans="1:18" ht="13.5" customHeight="1">
      <c r="A8" s="13"/>
      <c r="B8" s="13"/>
      <c r="C8" s="14"/>
      <c r="D8" s="14"/>
      <c r="E8" s="15"/>
      <c r="F8" s="15"/>
      <c r="G8" s="15"/>
      <c r="H8" s="15"/>
      <c r="I8" s="16"/>
      <c r="J8" s="16"/>
      <c r="K8" s="16"/>
      <c r="L8" s="16"/>
      <c r="M8" s="16"/>
      <c r="N8" s="16"/>
      <c r="O8" s="16"/>
      <c r="P8" s="16"/>
      <c r="Q8" s="16"/>
      <c r="R8" s="1"/>
    </row>
    <row r="9" spans="1:18" ht="12" customHeight="1">
      <c r="A9" s="79"/>
      <c r="B9" s="79"/>
      <c r="C9" s="79"/>
      <c r="D9" s="79"/>
      <c r="E9" s="79"/>
      <c r="F9" s="79"/>
      <c r="G9" s="79"/>
      <c r="H9" s="79"/>
      <c r="I9" s="4"/>
      <c r="J9" s="4"/>
      <c r="K9" s="4"/>
      <c r="L9" s="5"/>
      <c r="M9" s="5"/>
      <c r="N9" s="6"/>
      <c r="O9" s="6"/>
      <c r="P9" s="6"/>
      <c r="R9" s="1"/>
    </row>
    <row r="10" spans="1:18" ht="17.25" customHeight="1">
      <c r="A10" s="9" t="s">
        <v>45</v>
      </c>
      <c r="B10" s="9"/>
      <c r="C10" s="9"/>
      <c r="D10" s="75"/>
      <c r="E10" s="75"/>
      <c r="F10" s="75" t="s">
        <v>47</v>
      </c>
      <c r="G10" s="75"/>
      <c r="H10" s="81"/>
      <c r="I10" s="81"/>
      <c r="J10" s="10"/>
      <c r="K10" s="10"/>
      <c r="L10" s="80"/>
      <c r="M10" s="80"/>
      <c r="N10" s="80"/>
      <c r="O10" s="80"/>
      <c r="P10" s="80"/>
      <c r="R10" s="1"/>
    </row>
    <row r="11" spans="1:18" ht="12" customHeight="1">
      <c r="A11" s="8"/>
      <c r="B11" s="8"/>
      <c r="C11" s="8"/>
      <c r="D11" s="73" t="s">
        <v>8</v>
      </c>
      <c r="E11" s="73"/>
      <c r="F11" s="73" t="s">
        <v>9</v>
      </c>
      <c r="G11" s="73"/>
      <c r="H11" s="73"/>
      <c r="I11" s="73"/>
      <c r="J11" s="11"/>
      <c r="K11" s="11"/>
      <c r="L11" s="80"/>
      <c r="M11" s="80"/>
      <c r="N11" s="80"/>
      <c r="O11" s="80"/>
      <c r="P11" s="80"/>
      <c r="R11" s="1"/>
    </row>
    <row r="12" spans="1:18" ht="22.5" customHeight="1">
      <c r="A12" s="85" t="s">
        <v>40</v>
      </c>
      <c r="B12" s="85"/>
      <c r="C12" s="86"/>
      <c r="D12" s="81"/>
      <c r="E12" s="81"/>
      <c r="F12" s="75" t="s">
        <v>48</v>
      </c>
      <c r="G12" s="75"/>
      <c r="H12" s="75"/>
      <c r="I12" s="75"/>
      <c r="J12" s="8"/>
      <c r="K12" s="8"/>
      <c r="L12" s="80"/>
      <c r="M12" s="80"/>
      <c r="N12" s="80"/>
      <c r="O12" s="80"/>
      <c r="P12" s="80"/>
      <c r="R12" s="1"/>
    </row>
    <row r="13" spans="1:18" ht="12" customHeight="1">
      <c r="A13" s="8"/>
      <c r="B13" s="8"/>
      <c r="C13" s="8"/>
      <c r="D13" s="73" t="s">
        <v>8</v>
      </c>
      <c r="E13" s="73"/>
      <c r="F13" s="73" t="s">
        <v>9</v>
      </c>
      <c r="G13" s="73"/>
      <c r="H13" s="73"/>
      <c r="I13" s="73"/>
      <c r="J13" s="8"/>
      <c r="K13" s="8"/>
      <c r="L13" s="69"/>
      <c r="M13" s="69"/>
      <c r="N13" s="74"/>
      <c r="O13" s="74"/>
      <c r="P13" s="74"/>
      <c r="R13" s="1"/>
    </row>
    <row r="14" spans="1:18" ht="12.75" customHeight="1">
      <c r="A14" s="8"/>
      <c r="B14" s="8"/>
      <c r="C14" s="8"/>
      <c r="D14" s="11"/>
      <c r="E14" s="11"/>
      <c r="F14" s="11"/>
      <c r="G14" s="11"/>
      <c r="H14" s="11"/>
      <c r="I14" s="11"/>
      <c r="J14" s="8"/>
      <c r="K14" s="8"/>
      <c r="L14" s="69"/>
      <c r="M14" s="69"/>
      <c r="N14" s="69"/>
      <c r="O14" s="69"/>
      <c r="P14" s="69"/>
      <c r="R14" s="1"/>
    </row>
    <row r="15" spans="1:18" ht="16.5" customHeight="1">
      <c r="A15" s="8" t="s">
        <v>10</v>
      </c>
      <c r="B15" s="8"/>
      <c r="D15" s="8" t="s">
        <v>13</v>
      </c>
      <c r="F15" s="8" t="s">
        <v>14</v>
      </c>
      <c r="G15" s="8"/>
      <c r="H15" s="8"/>
      <c r="I15" s="8"/>
      <c r="J15" s="8"/>
      <c r="K15" s="8"/>
      <c r="L15" s="8"/>
      <c r="M15" s="8"/>
      <c r="N15" s="8"/>
      <c r="O15" s="8"/>
      <c r="P15" s="8"/>
      <c r="R15" s="1"/>
    </row>
    <row r="16" spans="1:18" ht="15.75">
      <c r="A16" s="8"/>
      <c r="B16" s="8"/>
      <c r="C16" s="7"/>
      <c r="D16" s="64" t="s">
        <v>49</v>
      </c>
      <c r="E16" s="64"/>
      <c r="F16" s="64"/>
      <c r="G16" s="64"/>
      <c r="H16" s="8"/>
      <c r="I16" s="8"/>
      <c r="J16" s="8"/>
      <c r="K16" s="8"/>
      <c r="L16" s="8"/>
      <c r="M16" s="8"/>
      <c r="N16" s="8"/>
      <c r="O16" s="8"/>
      <c r="P16" s="8"/>
      <c r="R16" s="1"/>
    </row>
    <row r="17" spans="3:18" ht="15.75">
      <c r="C17" s="8"/>
      <c r="D17" s="8"/>
      <c r="E17" s="8"/>
      <c r="F17" s="8"/>
      <c r="G17" s="8"/>
      <c r="H17" s="12"/>
      <c r="I17" s="12"/>
      <c r="J17" s="12"/>
      <c r="K17" s="12"/>
      <c r="L17" s="12"/>
      <c r="M17" s="12"/>
      <c r="N17" s="12"/>
      <c r="O17" s="12"/>
      <c r="P17" s="12"/>
      <c r="R17" s="1"/>
    </row>
    <row r="18" spans="1:18" ht="15.75">
      <c r="A18" s="8"/>
      <c r="B18" s="8"/>
      <c r="C18" s="8"/>
      <c r="D18" s="8"/>
      <c r="E18" s="8"/>
      <c r="F18" s="8"/>
      <c r="G18" s="8"/>
      <c r="H18" s="12"/>
      <c r="I18" s="12"/>
      <c r="J18" s="12"/>
      <c r="K18" s="12"/>
      <c r="L18" s="12"/>
      <c r="M18" s="12"/>
      <c r="N18" s="12"/>
      <c r="O18" s="12"/>
      <c r="P18" s="12"/>
      <c r="R18" s="1"/>
    </row>
    <row r="19" ht="15.75">
      <c r="R19" s="1"/>
    </row>
    <row r="20" ht="136.5" customHeight="1">
      <c r="R20" s="1"/>
    </row>
    <row r="21" ht="59.25" customHeight="1">
      <c r="R21" s="1"/>
    </row>
    <row r="22" ht="93.75" customHeight="1">
      <c r="R22" s="1"/>
    </row>
    <row r="23" ht="15.75">
      <c r="R23" s="1"/>
    </row>
    <row r="24" ht="137.25" customHeight="1">
      <c r="R24" s="1"/>
    </row>
    <row r="25" ht="153" customHeight="1">
      <c r="R25" s="1"/>
    </row>
    <row r="26" ht="15.75">
      <c r="R26" s="1"/>
    </row>
  </sheetData>
  <sheetProtection/>
  <mergeCells count="38">
    <mergeCell ref="A1:Q1"/>
    <mergeCell ref="A9:H9"/>
    <mergeCell ref="L10:P12"/>
    <mergeCell ref="D10:E10"/>
    <mergeCell ref="F10:I10"/>
    <mergeCell ref="D11:E11"/>
    <mergeCell ref="F11:I11"/>
    <mergeCell ref="D12:E12"/>
    <mergeCell ref="A2:A3"/>
    <mergeCell ref="C2:C3"/>
    <mergeCell ref="D2:D3"/>
    <mergeCell ref="E2:H2"/>
    <mergeCell ref="A12:C12"/>
    <mergeCell ref="Q2:Q3"/>
    <mergeCell ref="B2:B3"/>
    <mergeCell ref="L5:L6"/>
    <mergeCell ref="Q5:Q6"/>
    <mergeCell ref="L14:M14"/>
    <mergeCell ref="N14:P14"/>
    <mergeCell ref="M2:P2"/>
    <mergeCell ref="D13:E13"/>
    <mergeCell ref="F13:I13"/>
    <mergeCell ref="L13:M13"/>
    <mergeCell ref="N13:P13"/>
    <mergeCell ref="F12:I12"/>
    <mergeCell ref="I2:L2"/>
    <mergeCell ref="E5:E6"/>
    <mergeCell ref="F5:F6"/>
    <mergeCell ref="G5:G6"/>
    <mergeCell ref="H5:H6"/>
    <mergeCell ref="I5:I6"/>
    <mergeCell ref="J5:J6"/>
    <mergeCell ref="D16:G16"/>
    <mergeCell ref="M5:M6"/>
    <mergeCell ref="N5:N6"/>
    <mergeCell ref="O5:O6"/>
    <mergeCell ref="P5:P6"/>
    <mergeCell ref="K5:K6"/>
  </mergeCells>
  <printOptions/>
  <pageMargins left="0.7" right="0.7" top="0.75" bottom="0.75" header="0.3" footer="0.3"/>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ТаNuSha</cp:lastModifiedBy>
  <cp:lastPrinted>2018-10-03T11:40:00Z</cp:lastPrinted>
  <dcterms:created xsi:type="dcterms:W3CDTF">2016-06-22T07:13:33Z</dcterms:created>
  <dcterms:modified xsi:type="dcterms:W3CDTF">2018-11-13T15:37:08Z</dcterms:modified>
  <cp:category/>
  <cp:version/>
  <cp:contentType/>
  <cp:contentStatus/>
</cp:coreProperties>
</file>